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<sst xmlns="http://schemas.openxmlformats.org/spreadsheetml/2006/main" count="328" uniqueCount="153">
  <si>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</si>
  <si>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</si>
  <si>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</si>
  <si>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</si>
  <si>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</si>
  <si>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</si>
  <si>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</si>
  <si>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</si>
  <si>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</si>
  <si>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</si>
  <si>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</si>
  <si>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</si>
  <si>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</si>
  <si>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</si>
  <si>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</si>
  <si>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</si>
  <si>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</si>
  <si>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</si>
  <si>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</si>
  <si>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</si>
  <si>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</si>
  <si>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</si>
  <si>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</si>
  <si>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</si>
  <si>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</si>
  <si>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</si>
  <si>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</si>
  <si>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</si>
  <si>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</si>
  <si>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</si>
  <si>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</si>
  <si>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</si>
  <si>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</si>
  <si>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</si>
  <si>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</si>
  <si>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</si>
  <si>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</si>
  <si>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</si>
  <si>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</si>
  <si>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</si>
  <si>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</si>
  <si>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</si>
  <si>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</si>
  <si>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</si>
  <si>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</si>
  <si>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</si>
  <si>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</si>
  <si>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</si>
  <si>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</si>
  <si>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</si>
  <si>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</si>
  <si>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</si>
  <si>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</si>
  <si>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</si>
  <si>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</si>
  <si>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</si>
  <si>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</si>
  <si>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</si>
  <si>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</si>
  <si>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</si>
  <si>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</si>
  <si>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</si>
  <si>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</si>
  <si>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</si>
  <si>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</si>
  <si>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 xml:space="preserve"> C.Adán Maldonado Sánchez</t>
  </si>
  <si>
    <t xml:space="preserve"> C.REYNA HAYDEE PEÑA AVELINO</t>
  </si>
  <si>
    <t xml:space="preserve"> C.Centro de Investigación Morelos, Rinde Cuentas, A.C. </t>
  </si>
  <si>
    <t xml:space="preserve"> C.Karina Gonzales Martinez</t>
  </si>
  <si>
    <t xml:space="preserve"> C.juan antonio aguilar murillo</t>
  </si>
  <si>
    <t xml:space="preserve"> C.Armando Almendarez L.
</t>
  </si>
  <si>
    <t xml:space="preserve"> C.Juan Martínez .
</t>
  </si>
  <si>
    <t xml:space="preserve"> C.MARTA LETICIA JUAREZ MARTINEZ
</t>
  </si>
  <si>
    <t xml:space="preserve"> C.Andres Saul Escobedo Jaramillo
</t>
  </si>
  <si>
    <t>C.Eulalia Quintero San Luis</t>
  </si>
  <si>
    <t>MARLENE RODRIGUEZ RODRIGUEZ</t>
  </si>
  <si>
    <t>tvegeta079 lopez perez</t>
  </si>
  <si>
    <t>Bryan Ibarra Soria</t>
  </si>
  <si>
    <t>José Victoriano Martínez Guzmán</t>
  </si>
  <si>
    <t>Roberto Orozco</t>
  </si>
  <si>
    <t>Tomás Davalos</t>
  </si>
  <si>
    <t>Hector Vazquez Ibarra</t>
  </si>
  <si>
    <t>María Suhey Tristan Rodríguez</t>
  </si>
  <si>
    <t>Medios slp</t>
  </si>
  <si>
    <t>Leobardo Olguin Calderon</t>
  </si>
  <si>
    <t>Yadira Lizbeth Jimenez Hernandez</t>
  </si>
  <si>
    <t>Gretta Lopez.</t>
  </si>
  <si>
    <t>Leticia Lezama</t>
  </si>
  <si>
    <t>Ricardo Arriaga Oliva</t>
  </si>
  <si>
    <t>Mexico Verde SLP Mexico Verde</t>
  </si>
  <si>
    <t>Fernando Tovar Coronado</t>
  </si>
  <si>
    <t>José de Jesús Llamas Segura</t>
  </si>
  <si>
    <t>David de los Santos Mejia</t>
  </si>
  <si>
    <t>Roberto Linares Negrete</t>
  </si>
  <si>
    <t>Juan Eduardo Velazquez Martinez</t>
  </si>
  <si>
    <t>Julio Cesar Cabello Castañeda</t>
  </si>
  <si>
    <t>Mari Lopez Toro</t>
  </si>
  <si>
    <t>Ruben Alejandro Pacheco Rodríguez</t>
  </si>
  <si>
    <t>Martha Esther Curiana</t>
  </si>
  <si>
    <t>Gerardo Arturo de la Rosa Jourdain</t>
  </si>
  <si>
    <t>Miguel Angel Marcos Flores</t>
  </si>
  <si>
    <t>El ba Adriannetd Arguello Hernández</t>
  </si>
  <si>
    <t>Adriana Ochoa Ochoa</t>
  </si>
  <si>
    <t>Jesús Rafael Aldrett Gonzalez</t>
  </si>
  <si>
    <t>María Guadalupe Medellín Mendoza</t>
  </si>
  <si>
    <t>Mariana Infante</t>
  </si>
  <si>
    <t xml:space="preserve">1. Se me informe, si a la fecha, ya se constituyó el fondo de pensiones a nivel municipal, respecto del cual habla la sesión de la
Comisión Permanente de Pensiones y Jubilaciones celebrada el 16 de octubre de 2015, y se me proporcione la sesión en que el
mismo fue aprobado tanto por la Comisión antes citada como por el Cabildo.
2. Se me proporcionen todas las actas de las sesiones de la Comisión Permanente de Pensiones y Jubilaciones, desde el 16 de
octubre de 2015 a la fecha.
3. Se me proporcionen los números de expedientes que se hayan radicado o se encuentren radicados ante el Tribunal Estatal de
Justicia Administrativa (TEJA) antes Tribunal Estatal de lo Contencioso Administrativo (TECA), que versen sobre pensiones y
jubilaciones a cargo del Ayuntamiento desde el año de 1994 a la fecha.
Gracias
</t>
  </si>
  <si>
    <t xml:space="preserve">SOLICITO SE ME INFORME SI EL C. RAUL MARTINEZ SANCHEZ, SIGUE TRABAJANDO EN SEGURIDAD PUBLICA MUNICIPAL,
SOLICITO FECHA DE INGRESO, GRADO, NOMBRAMIENTO Y/O GRADO QUE TIENE, SUELDO, PRESTACIONES, ÁREA A LA
QUE ESTA ASIGNADO QUIEN ES SU JEFE INMEDIATO, EL ACCESO A LA INFORMACIÓN ES PUBLICO SOBRE EL RECURSO
PARA PAGAR LOS SUELDOS DE LOS POLICIAS O ELEMENTOS POR LO QUE NO ME DIGAN QUE ES RESERVADO, PORQUE
DE SER A SI NECESITO EL ACUERDO DE RESERVA DEBIDAMENTE FUNDADO Y MOTIVADO EXPONIENDO PRUEBA DE
DAÑO EL CUAL DESDE AHORA LES DIGO VOY A RECURRIR PORQUE ESTA INFORMACIÓN ES PUBLICA POR SER PAGADO
CON EL ERARIO PUBLICO </t>
  </si>
  <si>
    <t>Sobre el servicio de recolección de residuos sólidos, traslado a centro de transferencia y traslado a destino final del año 2018, 2019 y
2020 se requiere;
1) Información si se realiza por el municipio o por un tercero
2) Costo anual de estos servicios
3) En su caso, tipo de adjudicación y nombre del o los proveedores
4) En caso de ser por el propio municipio, número de vehículos recolectores y costo de operación anual de materiales, servicios y
recursos humanos
5) En caso de ser vehículos recolectores propios, costo de la compra de vehículos en los 5 últimos años
6) Número de toneladas de residuos sólidos recolectados anualmente
También se requiere de 2019 y 2020
a) Presupuesto anual ejercido
b) Presupuesto ejercido del capítulo 1000
c) Ingresos por impuesto predial
d) Ingresos por el servicio de recolección de residuos sólidos</t>
  </si>
  <si>
    <t>Alguien esta traspasando en casa de mi madre en San Luis Potosi. Ella esta en los Estados Unidos, que podemos hacer para remover
a esta persona que a entrado sin autorizacion a la casa. Puedo mandar policia a remover la persona?</t>
  </si>
  <si>
    <t xml:space="preserve">copia de acta de nacimiento   </t>
  </si>
  <si>
    <t>a) Desde cuando presta sus servicios Raúl Martínez Sánchez, para el Ayuntamiento de San Luis Potosí.
b) Cuál es la Dirección y/o el Departamento de adscripción de Raúl Martínez Sánchez, en el Ayuntamiento de San Luis Potosí.
c) Cuál es el grado que desempeña Raúl Martínez Sánchez, como trabajador del Ayuntamiento de San Luis Potosí.
d) Cuál es el nombramiento y/o puesto que desempeña Raúl Martínez Sánchez, como trabajador del Ayuntamiento de San Luis Potosí.
e) Cuál es el domicilio de la Dirección y/o Departamento de adscripción de Raúl Martínez Sánchez.
f) Que cantidad mensual recibe Raúl Martínez Sánchez, por concepto de sueldo, como trabajador del Ayuntamiento de San Luis
Potosí.
g) Cuál es el horario en el que Raúl Martínez Sánchez, desempeña sus actividades como trabajador del Ayuntamiento de San Luis
Potosí.
h) Cuáles son las actividades o funciones que desempeña Raúl Martínez Sánchez, como trabajador del Ayuntamiento de San Luis
Potosí.</t>
  </si>
  <si>
    <t>Solicito que informe si la cuenta bancaria 0596771384, a nombre del H. Ayuntamiento de San Luis Potosí, S.L.P y/o Municipio de San
Luis Potosí, de la Institución Bancaria Banorte, en donde los ciudadanos depositan pagos de predial y licencias, corresponde a ingreso
propio.</t>
  </si>
  <si>
    <t xml:space="preserve">SOLICITO SABER SI ES PROPIEDAD DEL MUNICIPIO, PARTICULAR O SI ES UN AREA DE DONACIÓN, EL AREA UBICADA
FRENTE AL NUMERO 195 DE LA CALLE PRIVADA DE NACOSARI EN BARRIO DEL MONTECILLO ENTRE LAS CALLES
INSURGENTES Y AVENIDA MEXICO.  </t>
  </si>
  <si>
    <t>Por medio del presente documento y con fundamento en el artículo 8 de la Constitución Política de los Estados Unidos, solicito. Copia
del contrato de la obra perteneciente a la Ciclovía ubicada en la Avenida Carranza.</t>
  </si>
  <si>
    <t>Nomina maestra del Municipio de San Luis Potosí con fecha de corte al 31 de diciembre del año 2020, en formato EXCEL con los siguientes datos: nombre completo, puesto, área de adscripción, sueldo mensual, clave y tipo de contrato.</t>
  </si>
  <si>
    <t>SOLICITO REMITA VIA DIGITAL EL OFICIO DE SUFICIENCIA PRESUPUESTAL PARA LA CONTRATACION Y/O EJECUCION DEL CONTRATO DE COLABORACION CON GOBIERNO DEL ESTADO PARA LA INSTALACION DE LUMINARIAS LED EN EL BOULEVARD RIO SANTIAGO</t>
  </si>
  <si>
    <t>Me permito solicitar se me informen los programas que existen en su institución para la atención a víctimas de violencia intrafamiliar y programas para prevenir que dicha violencia llegue a suceder. Asimismo, me permito solicitar los medios a través de los cuales los ciudadanos se pueden poner en contacto para ser beneficiados por los programas referidos en el párrafo anterior o la dirección en caso de existir un lugar físico al que los ciudadanos puedan asistir a solicitar atención para el tema de violencia intrafamiliar.</t>
  </si>
  <si>
    <t>Saber cual es el numero de vehículos de la policía municipal usados como patrullas para su uso, así como el numero de vehículos de la policía municipal que NO se usan por encontrarse en situaciones no aptas (descompuestos, averiados, en reparación, etc). El acceso a la información pública es gratuito, la reproducción en copias simples, certificadas o cualquier otro soporte tiene un costo conforme a las disposiciones legales aplicables</t>
  </si>
  <si>
    <t>Con relación a la nota que aparece en la página Web del periódico Pulso bajo el encabezado “En breve, podrían aprobarse los Planes de Desarrollo Urbano: Vázquez Martínez”, en la dirección electrónica https://pulsoslp.com.mx/slp/en-breve-podrian-aprobarse-losplanes-de-desarrollo-urbano-vazquez-martinez/1242019, solicito lo siguiente: UNO. En el segundo párrafo señala que la síndica Nayeli Vázquez Martínez “consideró que es muy urgente "que ya salgan, porque la falta de actualización de estos documentos tiene detenidos muchos proyectos que son fundamentales para el crecimiento ordenado de la ciudad". Solicito por esta misma vía se me haga llegar la relación y/o los documentos –cualquiera que sea su denominación– en los que se pueda consultar cuáles son todos y cada uno de esos “muchos proyectos que son fundamentales para el crecimiento ordenado de la ciudad", así como las razones concretas por las que están detenidos en las que se pueda establecer la relación directa que tienen con la falta de aprobación de los programas municipales de Ordenamiento Territorial y Desarrollo Urbano (PMOTDU) y de Desarrollo Urbano del Centro de Población (PMDUCP). DOS. En el último párrafo de la nota se puede leer: “‘Ese fue el motivo por lo que pedimos el cambio en la Comisión, y afortunadamente el Alcalde, Alfredo Lujambio Cataño, comprendió la necesidad y atendió la propuesta. Ahora, con la regidora Verónica Campillo Salazar, hay voluntad de trabajar y sacar los planes lo más pronto posible’, concluyó la síndica”. Solicito por esta misma vía se me haga llegar el o los documentos –cualquiera que sea su denominación– mediante el que hicieron la petición a la que hace referencia en el que se pueda consultar quiénes hicieron la petición, la descripción de los motivos para el cambio en la Comisión de Gobernación, la fecha en la que se hizo la petición y el sello de recibido por parte de la oficina de la Presidencia Municipal</t>
  </si>
  <si>
    <t>Buenas tardes. Solicito de la manera más atenta el número de Informes Policiales Homologados (IPHs) generados por la policía municipal (es decir, la policía preventiva), POR AÑO, para el periodo 2016-2020.</t>
  </si>
  <si>
    <t>Buenas tardes. Solicito de la manera más atenta el número de detenciones por faltas administrativas realizadas por la policía municipal (es decir, la policía preventiva), POR AÑO, para el periodo 2016-2020</t>
  </si>
  <si>
    <t>Buenas tardes. Solicito de la manera más atenta el número de detenidos que fueron puestos a disposición ante la Autoridad Competente (fiscalía o procuraduría) por parte de la policía municipal (es decir, la policía preventiva), POR AÑO, para el periodo 2016- 2020.</t>
  </si>
  <si>
    <t>Solicito las tarifas del servicio de agua potable vigentes uso comercial, industrial y doméstico, vigentes al momento de realizar esta solicitud de información (14 de enero).</t>
  </si>
  <si>
    <t>Ing. Jose Marco Antonio Uribe Avila, Director de Obras Publicas. Se solicita amablemente, los planos, proyecto o ante proyecto de la obra de pavimentacion con clave de control DS0525-28844844. De antemano, Gracias</t>
  </si>
  <si>
    <t>Solicito el Dictamen de factibilidad establecido en el artículo 317 de la Ley de Ordenamiento Territorial y Desarrollo Urbano del Estado de San Luis Potosí, para la autorización de los siguientes fraccionamientos 1.- Fraccionamiento Villa María ubicado en Av. de la Luz 104, Tercera Chica 4, 78100 San Luis, S.L.P. 2.- Fraccionamiento El Milagro ubicado en Av. Peñasco 3565, Tercera Chica 4, 78100 San Luis, S.L.P. 3.- Fraccionamiento El Cielo Residencial ubicado en Calle Vergel del Sol, Tercera Chica 3, 78100 San Luis, S.L.P. 4.- Fraccionamiento Barrio el Vergel ubicado en Calle Vergel del Valle 302, Tercera Chica 3, 78100 San Luis, S.L.P. 5.- Fraccionamiento Torres de San Francisco ubicado en Manuel Gómez Morín 365, Tercera Chica 4, S.L.P. Además solicito el Dictamen de impacto ambiental al que hace alusión el artículo 401 de la Ley de Ordenamiento Territorial y Desarrollo Urbano del Estado de San Luis Potosí y que debió acompañar la solicitud de creación de los siguientes fraccionamientos 1.- Fraccionamiento Villa María ubicado en Av. de la Luz 104, Tercera Chica 4, 78100 San Luis, S.L.P. 2.- Fraccionamiento El Milagro ubicado en Av. Peñasco 3565, Tercera Chica 4, 78100 San Luis, S.L.P. 3.- Fraccionamiento El Cielo Residencial ubicado en Calle Vergel del Sol, Tercera Chica 3, 78100 San Luis, S.L.P. 4.- Fraccionamiento Barrio el Vergel ubicado en Calle Vergel del Valle 302, Tercera Chica 3, 78100 San Luis, S.L.P. 5.- Fraccionamiento Torres de San Francisco ubicado en Manuel Gómez Morín 365, Tercera Chica 4, S.L.P. Finalmente, solicito el acta de la sesión en la que, de acuerdo al artículo 404 la Dirección de Desarrollo Urbano y Catastro, a través de la mesa colegiada de fraccionamientos, recabó la opinión técnica de las autoridades u organismos competentes para la autorización de los siguientes fraccionamientos 1.- Fraccionamiento Villa María ubicado en Av. de la Luz 104, Tercera Chica 4, 78100 San Luis, S.L.P. 2.- Fraccionamiento El Milagro ubicado en Av. Peñasco 3565, Tercera Chica 4, 78100 San Luis, S.L.P. 3.- Fraccionamiento El Cielo Residencial ubicado en Calle Vergel del Sol, Tercera Chica 3, 78100 San Luis, S.L.P. 4.- Fraccionamiento Barrio el Vergel ubicado en Calle Vergel del Valle 302, Tercera Chica 3, 78100 San Luis, S.L.P. 5.- Fraccionamiento Torres de San Francisco ubicado en Manuel Gómez Morín 365, Tercera Chica 4, S.L.P. El acceso a la información pública es gratuito, la reproducción en copias simples, certificadas o cualquier otro soporte tiene un costo conforme a las disposiciones legales aplicables.</t>
  </si>
  <si>
    <t>Solicito el dictamen de impacto ambiental al que hace alusión el artículo 5, fracción XII, inciso a, del reglamento de la Ley Ambiental del Estado en materia de Evaluación del Impacto Ambiental, sobre la construcción de los siguientes fraccionamientos 1.- Fraccionamiento Villa María ubicado en Av. de la Luz 104, Tercera Chica 4, 78100 San Luis, S.L.P. 2.- Fraccionamiento El Milagro ubicado en Av. Peñasco 3565, Tercera Chica 4, 78100 San Luis, S.L.P. 3.- Fraccionamiento El Cielo Residencial ubicado en Calle Vergel del Sol, Tercera Chica 3, 78100 San Luis, S.L.P. 4.- Fraccionamiento Barrio el Vergel ubicado en Calle Vergel del Valle 302, Tercera Chica 3, 78100 San Luis, S.L.P. 5.- Fraccionamiento Torres de San Francisco ubicado en Manuel Gómez Morín 365, Tercera Chica 4, S.L.P Además solicito la acciones que, la Dirección de Ecología del Municipio de San Luis Potosí ha efectuado en el periodo 2010-2020 para el monitoreo y remediación de la contaminación existente en la zona norte del Municipio debido a la existencia de ladrilleras irregulares y tiraderos clandestinos, que si bien su regulación compete a la autoridad Estatal, esta dirección tiene de acuerdo al artículo 65 del reglamento de Ecología, debe al menos convenir en el ámbito de su competencia o mediante acuerdo de coordinación con la SEGAM, la reubicación de todas aquellas fuentes emisoras de contaminantes a la atmósfera, cuando sea motivo de quejas por parte de la población y/o daños a la salud, constatadas por autoridad competente. En el mismo sentido, el artículo 34, fracción VI del citado reglamento de ecología determina que el Ayuntamiento, por conducto de la Dirección de Ecología, debe dictar y aplicar en el caso de deterioro ambiental con repercusiones peligrosas para el ambiente o la salud pública, las disposiciones preventivas y/o correctivas en coordinación con la SEGAM y la SEMARNAT</t>
  </si>
  <si>
    <t>solicito que funcionarios de cualquier nivel ha solicitado , permisos sin goce de sueldo, licencia temporal o permanente, en dicha institución en el mes de diciembre 2020 así como este mes de enero de 2021</t>
  </si>
  <si>
    <t>Por el presente solicito me sea proporcionado el listado que contiene el nombre de los establecimientos y/o los domicilios autorizados para el uso y explotación de las licencias de bebidas alcohólica de alta y baja graduación, en la ciudad capital, ordenada en la LEY DE BEBIDAS ALCOHOLICAS DEL ESTADO DE SAN LUIS POTOSÍ.</t>
  </si>
  <si>
    <t>Solicito la siguiente información de su municipio: a) Monto aprobado como Presupuesto de Egresos Anual de los ejercicios 2020 y 2021; b) Monto aprobado para la prestación de todos los servicios públicos municipales, diferenciando gasto corriente y gasto operativo, de los ejercicios 2020 y 2021; c) Monto aprobado para la prestación de los servicios públicos municipales desglosando servicio por servicio y diferenciando gasto corriente y gasto operativo, de los ejercicios 2020 y 2021.</t>
  </si>
  <si>
    <t>SOLICITO DE LA MANERA MAS ATENTA LA SIGUIENTE INFORMACION: REQUISITOS Y/O DOCUMENTACION NECESARIA PARA ACCEDER A LA PAVIMENTACION DE UNA CALLE; ASI COMO LOS PASOS A SEGUIR ANTE LA AUTORIDAD COMPETENTE PARA LA PAVIMENTACION. REQUISITOS Y/O DOCUMENTACION PARA LA PINTADA DE FACHADA DE BARDAS QUE SE ENCUENTRAN GRAFITEADAS, ASI COMO A CASAS GRAFITEADAS; PASOS A SEGUIR PARA ACCEDER AL APOYO DE IGUAL FORMA, REQUISITOS Y/O DOCUMENTACION NECESARIA PARA LA COLOCACION DE LAS CAMARAS EN MI COLONIA; QUE PROCESO SE DEBE SEGUIR PASO A PASO PARA ACCEDER A ELLAS. GRACIAS</t>
  </si>
  <si>
    <t>apoyos que estaran o estan otorgando por parte de los fondos de 2020 y de 2021 por parte de comercio y de la direccion de desarrollo economico. igual, apoyos que estan ofreciendo a comerciantes, requisitos para acceder a ellos. descuentos que manejan en el pago de permisos para comerciantes</t>
  </si>
  <si>
    <t>Me gustaría conocer los fondos perdidos o programas sociales para emprendimiento y para apoyo a las mujeres por favor</t>
  </si>
  <si>
    <t>Declaración de conflicto de intereses y patrimonial del Presidente municipal y de todos los demás integrantes del cabildo. Dictámenes e intervenciones de los integrantes del cabildo que forman parte de las comisiones que intervienen en el análisis y dictaminación del plan del plan municipal de desarrollo urbano, incluido el Presidente municipal en calidad de Presidente y en su momento de regidor Las declaraciones de conflicto de interés y patrimoniales deben ser totalmente abiertas sin tapar datos, ya que deben ser observadas por las personas para auditar que se actúa sin beneficios personales</t>
  </si>
  <si>
    <t>solicito en forma digital los siguientes 3 convenios: 1.- convenio que permitió la adecuación y ampliación de drenaje sanitario en la localidad de Escalerillas. 2.- convenio que permitió la adecuación y ampliación del sistema de agua potable en la localidad de escalerillas y 3.- convenio para la adecuación y ampliación de sistemas de abastecimiento de agua potable en la localidad de escalerillas</t>
  </si>
  <si>
    <t>solicito saber si el predio colindante con el número 1810-26 de la calle Francisco Martínez de la Vega de la Unidad Habitacional El Aguaje, y de acuerdo a la ubicación geográfica y croquis que se anexa, se encuentra registrada en el padrón catastral de la Dirección de Catastro y Desarrollo Urbano o de algún particular</t>
  </si>
  <si>
    <t>Acceso y consulta del documento que contiene la autorización y plano de lotificación del fraccionamiento PLAN DE AYALA EL ARENA PRIMERA SECCIÓN en la ciudad de San Luis Potosí, ubicado al norte de la ciudad.</t>
  </si>
  <si>
    <t>Estoy haciendo mi tesis sobre administración y tengo un capitulo de Administración publica, me podrían orientar sobre la certificación ISO 9000 que alcanzo el municipio hace algunos años.</t>
  </si>
  <si>
    <t>ISO 9000</t>
  </si>
  <si>
    <t>PRIMERO.- Se me informe, si la Dirección de Catastro Municipal de San Luis Potosí, si cuenta o no con algun registro de un padrón de gestores proporcionado por parte de los notarios públicos de los municipios de Tancanhuitz, Aquismon, Coaxcatlan, Huehuetlan, San Antonio, Tampamolon, Tanquian de Escobedo y Xilitla de nuestro Estado de San Luis Potosí, que conforman el septimo distrito judicial, a fin de llevar a cabo tramites de certificaciones, avaluos catastrales y de traslados de dominio respecto de propiedades de predios del municipio de San Luis Potosí. SEGUNDO.- Se me informe, cuando acontence que cualquiera de los notarios públicos foraneos de los municipios de Tancanhuitz, Aquismon, Coaxcatlan, Huehuetlan, San Antonio, Tampamolon, Tanquian de Escobedo y Xilitla de nuestro estado de San Luis Potosí, que conforman el septimo distrito judicial, cuando se presentan a solicitar el tramtie de algun avaluo catastral, a la Dirección de Catastro Municipal de San Luis Potosí, respecto de un predio perteneciente al municipio de San Luis Potosí, cuales son los requisitos legales que exige la citada Dirección de Catastro Municipal de San Luis Potosí, a los citados notarios públicos del septimo distrito judicial, para la procedencia del tramite de la expedición del avaluo catastral solicitado. TERCERO.- Se me informe, cuando acontece que cualquiera de los notarios públicos foraneos de los municipios de Tancanhuitz, Aquismon, Coaxcatlan, Huehuetlan, San Antonio, Tampamolon, Tanquian de Escobedo y Xilitla de nuestro Estado de San Luis Potosí, que conforman el septimo distrito judicial, cuando se presentan a solicitar el tramtie de algun traslado de dominio, a la dirección de Catastro Municipal de San Luis Potosí, respecto de un predio perteneciente al municipio de San Luis Potosí, cuales son los requisitos legales que exige la citada Dirección de Catastro Municipal de San Luis Potosí, a los citados notarios públicos del septimo distrito judicial, para la procedencia del tramite del traslado de dominio solicitado</t>
  </si>
  <si>
    <t>Adjunto Solicitud</t>
  </si>
  <si>
    <t>apoyos que estaran o estan otorgando por parte por parte de comercio y/o direcciones que tenga que ver con comerciantes o microempresas. igual, apoyos que estan ofreciendo a comerciantes, requisitos para acceder a ellos. descuentos que manejan en el pago de permisos para comerciantes</t>
  </si>
  <si>
    <t xml:space="preserve">Deseo conocer la información relacionada con la Licitación, ya sea pública, por invitación o adjudicación directa en la que se asignó a la empresa Grupo Comercial Ancuse, S.A. de C.V. y el Municipio de San Luis Potosí, en donde celebraron la adquisición de 448 chalecos balísticos nivel IIIA, marca Point Blank, Modelo MLBV NIJ0101.06 Y 896 placas balísticas Nivel IV Marca Highcom, Modelo 4SAS-7.
Dicha licitación pudo haberse celebrado a finales de 2014 o inicios de 2015.
Sobre dicha licitación, deseo conocer lo siguiente:
1.- Si el Municipio de San Luis Potosí realizó el pago a la empresa Grupo Comercial Ancuse, S.A. de C.V.
2.- Método de pago, ya sea por cheque, transfererencia, etc., y
3.- Documento comprobatorio de pago.
</t>
  </si>
  <si>
    <t>¿En lo que va de la administración 2018-2021, cuánto recurso económico se ha invertido específicamente para la adaptación o construcción de ciclovías?</t>
  </si>
  <si>
    <t>http//circulorojoslp.com/?p20336fbclidIwAR1falM8wwy8hCrvzF4Y8oGrzT4u4Q7fgMIhZ7fcyrE7pP-u1hclWaj1ntI
REFRENTE A LA SIGUIENTE NOTA REQUIERO LA SIGUIENTE INFORMACION
-REQUIERO SABER SI Hugo Eduardo Sánchez Robles y Cesar Alfonso Martínez Roa, SON personal de la unidad de Gestión del
Centro Histórico, desde cuando estan laborando, curriculum, horario laboral, vehiculos a su cargo, quien es su jefe directo, que
actividades realizan, funciones y catalogo de puesto del cual son los dos servidores.
-desde cuando estan laborando ahi
-requiero la acta, el levantamiento de hechos de clausura o suspecion realizada al bar que se señala en la nota por parte de Hugo
Eduardo Sánchez Robles y Cesar Alfonso Martínez Roa
-requiero de igual forma que proceso administrativo se realiza a los dos servidores publicos parte de recursos humanos y contraloria
-por parte de contraloria requiero las acciones que realizaran en contra estos dos funcionarios por acto de peculado y robo
-por parte de seguridad publica, requiero la carpeta de investigaciones de estos hechos</t>
  </si>
  <si>
    <t>Se me brinde el nombre de la servidora o el servidor público encargado de cargar la información en la o las plataformas y el o la que da atención a las solicitudes de información escritas por correo o cualquier modalidad. Del 17 de marzo al 31 de agosto y de los meses de noviembre y diciembre del 2020</t>
  </si>
  <si>
    <t>Fondos perdidos y apoyos para emprendedores en el ramo de la construcción</t>
  </si>
  <si>
    <t>me refiero a la solicitud de información con numero de folio 01365720, de fecha 09 de diciembre del 2020 ´´Buenas tardes, el día de ayer dí respuesta al Tesorero Municipal a un requerimiento que me hizo, adjunto el correo, así como la respuesta que doy al oficio TM/J/1443/2020 de fecha 24 de noviembre, por lo que solicito que la Unida de Transparencia lo haga llegar a quien va dirigido de manera inmediata surtiendo todos los efectos legales en virtud de que la dirección de correo electrónico a la que envié mi respuesta es la que oficialmente tiene publicado el Tesorero Municipal siendo esta una manera legal de notificación, rodrigo.portilla@sanluis.gob.mx y Ignacio.ramirez@sanluis.gob.mx. En el archivo adjunto oculto mi dirección de correo y mi firma pero en la que se envió al correo si viene por lo que pido se resguarden mis datos personales. Solicito se me de copia de los documentos que muestran el seguimiento y atención a mi escrito. Gracias.´´ en la cual se me previno le informo que no tengo mas datos que proporcionar y que los que di cumplen estrictamente con lo requerido para presentar una solicitud, por lo que solicito se me atienda en estos términos y no tengo mas elementos que aportar</t>
  </si>
  <si>
    <t>Ingresos por permisos y operaciones de casinos y casas de apuestas durante los años 2017,2018, 2019 y 2020</t>
  </si>
  <si>
    <t>Como procede la Dirección de Catastro del H. Ayuntamiento de San Luis Potosí para efecto de llevar a cabo un congelamiento de una clave catastral derivada de una solicitud por parte de una Notaria Pública, en relación a un expediente donde no cuenta con personalidad alguna la Notaria Pública</t>
  </si>
  <si>
    <t>Solicito a Ud. de la manera mas atenta hacer una invesitgación de unos lotes que se encuentran ubicados en la calle de portugal, uno entre los numeros 109-121 considerando que es el número 115 y el otro 533-529. Solicitp se haga la investigación a petición de los vecinos de esta zona por inconformidad de las personas ya que estuvieron un promedio de 30 años deshabitados. Ruego a Ud. de la manera mas atenta tomar en consideración esta petición y asi saber si tienen propietario o es area verde o desaparecieron los dueños. Por su atención, quedo de U.d.</t>
  </si>
  <si>
    <t>Expediente correspondiente a la licencia de uso de suelo, así como la licencia de cambio de uso de suelo respecto del inmueble se Servicios de Salud del estado de San Luis Potosí ubicado en Prol. Calzada de Guadalupe número 5850, colonia Lomas de la Virgen, S.L.P., S.L.P.</t>
  </si>
  <si>
    <t>Expediente completo respecto al otorgamiento de licencia de uso de suelo, así como el cambio de uso de suelo respecto del bien inmueble que ocupa los Servcios de Salud del Estado de San Luis Potosí, mismo que se ubica en Prol. Calzada de Guadalupe número 5850, colonia Lomas de la Virgen, S.L.P., S.L.P</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</si>
</sst>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7">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0"/>
      <color indexed="8"/>
      <name val="Arial"/>
      <family val="2"/>
    </font>
    <font>
      <sz val="10"/>
      <color indexed="8"/>
      <name val="Arial"/>
      <family val="2"/>
    </font>
    <font>
      <sz val="12"/>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sz val="12"/>
      <color theme="1"/>
      <name val="Arial"/>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
      <left style="thin"/>
      <right style="thin"/>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68">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0" fontId="6" fillId="32" borderId="0" xfId="0" applyFont="1" applyFill="1" applyAlignment="1">
      <alignment/>
    </xf>
    <xf numFmtId="0" fontId="6" fillId="32" borderId="0" xfId="0" applyFont="1" applyFill="1" applyAlignment="1">
      <alignment/>
    </xf>
    <xf numFmtId="0" fontId="53" fillId="32" borderId="0" xfId="0" applyFont="1" applyFill="1" applyBorder="1" applyAlignment="1">
      <alignment horizontal="center" vertical="center" wrapText="1"/>
    </xf>
    <xf numFmtId="0" fontId="54" fillId="32" borderId="0" xfId="0" applyFont="1" applyFill="1" applyBorder="1" applyAlignment="1">
      <alignment horizontal="center" vertical="center" wrapText="1"/>
    </xf>
    <xf numFmtId="14" fontId="54" fillId="32" borderId="0" xfId="0" applyNumberFormat="1" applyFont="1" applyFill="1" applyBorder="1" applyAlignment="1">
      <alignment horizontal="center" vertical="center" wrapText="1"/>
    </xf>
    <xf numFmtId="0" fontId="54" fillId="32" borderId="0" xfId="0" applyFont="1" applyFill="1" applyBorder="1" applyAlignment="1">
      <alignment horizontal="left" vertical="center" wrapText="1"/>
    </xf>
    <xf numFmtId="14" fontId="55"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14" fontId="6" fillId="32" borderId="0" xfId="0" applyNumberFormat="1" applyFont="1" applyFill="1" applyBorder="1" applyAlignment="1">
      <alignment horizont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0" fillId="0" borderId="21" xfId="0" applyNumberFormat="1" applyBorder="1" applyAlignment="1">
      <alignment horizontal="center"/>
    </xf>
    <xf numFmtId="0" fontId="0" fillId="0" borderId="21" xfId="0" applyNumberFormat="1" applyBorder="1" applyAlignment="1">
      <alignment horizontal="center" vertical="center"/>
    </xf>
    <xf numFmtId="0" fontId="0" fillId="0" borderId="22" xfId="0" applyBorder="1" applyAlignment="1">
      <alignment/>
    </xf>
    <xf numFmtId="0" fontId="0" fillId="0" borderId="22" xfId="0" applyFont="1" applyBorder="1" applyAlignment="1">
      <alignment/>
    </xf>
    <xf numFmtId="0" fontId="0" fillId="0" borderId="18" xfId="0" applyBorder="1" applyAlignment="1">
      <alignment/>
    </xf>
    <xf numFmtId="0" fontId="0" fillId="0" borderId="18" xfId="0" applyFont="1" applyBorder="1" applyAlignment="1">
      <alignment/>
    </xf>
    <xf numFmtId="14" fontId="6" fillId="32" borderId="0" xfId="0" applyNumberFormat="1" applyFont="1" applyFill="1" applyAlignment="1">
      <alignment horizontal="center"/>
    </xf>
    <xf numFmtId="0" fontId="0" fillId="32" borderId="0" xfId="0" applyFont="1" applyFill="1" applyAlignment="1">
      <alignment wrapText="1"/>
    </xf>
    <xf numFmtId="0" fontId="0" fillId="32" borderId="0" xfId="0" applyFont="1" applyFill="1" applyBorder="1" applyAlignment="1">
      <alignment horizontal="center" wrapText="1"/>
    </xf>
    <xf numFmtId="0" fontId="0" fillId="32" borderId="0" xfId="0" applyFont="1" applyFill="1" applyBorder="1" applyAlignment="1">
      <alignment wrapText="1"/>
    </xf>
    <xf numFmtId="0" fontId="0" fillId="32" borderId="0" xfId="0" applyFont="1" applyFill="1" applyBorder="1" applyAlignment="1">
      <alignment horizontal="center" vertical="center" wrapText="1"/>
    </xf>
    <xf numFmtId="0" fontId="56" fillId="32" borderId="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56"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8" t="s">
        <v>2</v>
      </c>
      <c r="D1" s="48"/>
      <c r="E1" s="48"/>
    </row>
    <row r="2" spans="1:5" ht="85.5" customHeight="1">
      <c r="A2" s="13">
        <v>34</v>
      </c>
      <c r="B2" s="13" t="s">
        <v>3</v>
      </c>
      <c r="C2" s="47" t="s">
        <v>4</v>
      </c>
      <c r="D2" s="47"/>
      <c r="E2" s="47"/>
    </row>
    <row r="3" spans="1:5" ht="64.5" customHeight="1">
      <c r="A3" s="13">
        <v>54</v>
      </c>
      <c r="B3" s="13" t="s">
        <v>5</v>
      </c>
      <c r="C3" s="47" t="s">
        <v>6</v>
      </c>
      <c r="D3" s="47"/>
      <c r="E3" s="47"/>
    </row>
    <row r="4" spans="1:5" ht="69" customHeight="1">
      <c r="A4" s="13">
        <v>54</v>
      </c>
      <c r="B4" s="13" t="s">
        <v>7</v>
      </c>
      <c r="C4" s="47" t="s">
        <v>8</v>
      </c>
      <c r="D4" s="47"/>
      <c r="E4" s="47"/>
    </row>
    <row r="10" spans="2:3" ht="15.75">
      <c r="B10" s="46" t="s">
        <v>46</v>
      </c>
      <c r="C10" s="46"/>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46" t="s">
        <v>45</v>
      </c>
      <c r="C26" s="46"/>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46" t="s">
        <v>47</v>
      </c>
      <c r="C34" s="46"/>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63"/>
  <sheetViews>
    <sheetView showGridLines="0" tabSelected="1" zoomScale="90" zoomScaleNormal="90" zoomScalePageLayoutView="0" workbookViewId="0" topLeftCell="A1">
      <selection activeCell="E35" sqref="E35"/>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1</v>
      </c>
      <c r="C1" s="51" t="s">
        <v>25</v>
      </c>
      <c r="D1" s="52"/>
      <c r="F1" s="2" t="s">
        <v>26</v>
      </c>
      <c r="G1" s="8" t="s">
        <v>27</v>
      </c>
      <c r="H1" s="7">
        <v>47</v>
      </c>
      <c r="I1" s="53" t="s">
        <v>28</v>
      </c>
      <c r="J1" s="54"/>
      <c r="K1" s="54"/>
      <c r="L1" s="54"/>
    </row>
    <row r="2" spans="2:12" ht="29.25" customHeight="1" thickBot="1">
      <c r="B2" s="19" t="str">
        <f>IF(B1&gt;0,CHOOSE(B1,"Enero","Febrero","Marzo","Abril","Mayo","Junio","Julio","Agosto","Septiembre","Octubre","Noviembre","Diciembre"),"Escriba arriba número de mes a reportar")</f>
        <v>Enero</v>
      </c>
      <c r="F2" s="3"/>
      <c r="G2" s="9" t="s">
        <v>29</v>
      </c>
      <c r="H2" s="7">
        <v>30</v>
      </c>
      <c r="I2" s="53" t="s">
        <v>30</v>
      </c>
      <c r="J2" s="54"/>
      <c r="K2" s="54"/>
      <c r="L2" s="54"/>
    </row>
    <row r="3" spans="1:14" ht="18.75" thickBot="1">
      <c r="A3" s="2" t="s">
        <v>31</v>
      </c>
      <c r="B3" s="18">
        <v>2021</v>
      </c>
      <c r="D3" s="3"/>
      <c r="E3" s="15"/>
      <c r="F3" s="14"/>
      <c r="M3" s="22" t="s">
        <v>32</v>
      </c>
      <c r="N3" s="28"/>
    </row>
    <row r="4" spans="13:14" ht="32.25" customHeight="1">
      <c r="M4" s="23">
        <v>1</v>
      </c>
      <c r="N4" s="29" t="s">
        <v>33</v>
      </c>
    </row>
    <row r="5" spans="4:14" ht="90" thickBot="1">
      <c r="D5" s="35"/>
      <c r="F5" s="10"/>
      <c r="M5" s="24">
        <v>2</v>
      </c>
      <c r="N5" s="27" t="s">
        <v>34</v>
      </c>
    </row>
    <row r="6" spans="1:9" ht="18" customHeight="1">
      <c r="A6" s="50" t="s">
        <v>35</v>
      </c>
      <c r="B6" s="50"/>
      <c r="C6" s="50"/>
      <c r="D6" s="50"/>
      <c r="E6" s="50"/>
      <c r="F6" s="50"/>
      <c r="G6" s="50"/>
      <c r="H6" s="50"/>
      <c r="I6" s="50"/>
    </row>
    <row r="7" spans="4:6" ht="12.75">
      <c r="D7" s="55" t="s">
        <v>64</v>
      </c>
      <c r="E7" s="55"/>
      <c r="F7" s="55"/>
    </row>
    <row r="8" ht="12.75">
      <c r="D8" s="35"/>
    </row>
    <row r="9" spans="1:13" s="1" customFormat="1" ht="44.25" customHeight="1" thickBot="1">
      <c r="A9" s="20" t="s">
        <v>51</v>
      </c>
      <c r="B9" s="34" t="s">
        <v>63</v>
      </c>
      <c r="C9" s="25" t="s">
        <v>36</v>
      </c>
      <c r="D9" s="36" t="s">
        <v>37</v>
      </c>
      <c r="E9" s="25" t="s">
        <v>20</v>
      </c>
      <c r="F9" s="25" t="s">
        <v>9</v>
      </c>
      <c r="G9" s="25" t="s">
        <v>38</v>
      </c>
      <c r="H9" s="25" t="s">
        <v>56</v>
      </c>
      <c r="I9" s="25" t="s">
        <v>39</v>
      </c>
      <c r="J9" s="25" t="s">
        <v>57</v>
      </c>
      <c r="K9" s="25" t="s">
        <v>40</v>
      </c>
      <c r="L9" s="16" t="s">
        <v>41</v>
      </c>
      <c r="M9" s="16" t="s">
        <v>42</v>
      </c>
    </row>
    <row r="10" spans="1:16" ht="15.75" customHeight="1">
      <c r="A10" s="39">
        <v>921</v>
      </c>
      <c r="B10" s="40" t="s">
        <v>65</v>
      </c>
      <c r="C10" s="41">
        <v>44197</v>
      </c>
      <c r="D10" s="42" t="s">
        <v>106</v>
      </c>
      <c r="E10" s="43" t="s">
        <v>23</v>
      </c>
      <c r="F10" s="43" t="s">
        <v>17</v>
      </c>
      <c r="G10" s="41">
        <v>44214</v>
      </c>
      <c r="H10" s="62" t="s">
        <v>61</v>
      </c>
      <c r="I10" s="37"/>
      <c r="J10" s="37" t="s">
        <v>49</v>
      </c>
      <c r="K10" s="38" t="s">
        <v>62</v>
      </c>
      <c r="L10" s="4">
        <f>IF(Formato!$C10&lt;&gt;"",MONTH(C10),"")</f>
        <v>1</v>
      </c>
      <c r="M10" s="5">
        <f>IF(Formato!$G10&lt;&gt;"",MONTH(G10),"")</f>
        <v>1</v>
      </c>
      <c r="P10" s="10"/>
    </row>
    <row r="11" spans="1:16" ht="15" customHeight="1">
      <c r="A11" s="39">
        <v>2221</v>
      </c>
      <c r="B11" s="40" t="s">
        <v>66</v>
      </c>
      <c r="C11" s="41">
        <v>44197</v>
      </c>
      <c r="D11" s="42" t="s">
        <v>107</v>
      </c>
      <c r="E11" s="43" t="s">
        <v>23</v>
      </c>
      <c r="F11" s="43" t="s">
        <v>17</v>
      </c>
      <c r="G11" s="41">
        <v>44214</v>
      </c>
      <c r="H11" s="62" t="s">
        <v>61</v>
      </c>
      <c r="I11" s="37"/>
      <c r="J11" s="37" t="s">
        <v>49</v>
      </c>
      <c r="K11" s="38" t="s">
        <v>62</v>
      </c>
      <c r="L11" s="32">
        <f>IF(Formato!$C11&lt;&gt;"",MONTH(C11),"")</f>
        <v>1</v>
      </c>
      <c r="M11" s="33">
        <f>IF(Formato!$G11&lt;&gt;"",MONTH(G11),"")</f>
        <v>1</v>
      </c>
      <c r="P11" s="10"/>
    </row>
    <row r="12" spans="1:16" ht="15" customHeight="1">
      <c r="A12" s="39">
        <v>4021</v>
      </c>
      <c r="B12" s="40" t="s">
        <v>67</v>
      </c>
      <c r="C12" s="41">
        <v>44200</v>
      </c>
      <c r="D12" s="42" t="s">
        <v>108</v>
      </c>
      <c r="E12" s="43" t="s">
        <v>23</v>
      </c>
      <c r="F12" s="43" t="s">
        <v>17</v>
      </c>
      <c r="G12" s="41">
        <v>44214</v>
      </c>
      <c r="H12" s="62" t="s">
        <v>61</v>
      </c>
      <c r="I12" s="37"/>
      <c r="J12" s="37" t="s">
        <v>49</v>
      </c>
      <c r="K12" s="38" t="s">
        <v>62</v>
      </c>
      <c r="L12" s="32">
        <f>IF(Formato!$C12&lt;&gt;"",MONTH(C12),"")</f>
        <v>1</v>
      </c>
      <c r="M12" s="33">
        <f>IF(Formato!$G12&lt;&gt;"",MONTH(G12),"")</f>
        <v>1</v>
      </c>
      <c r="P12" s="10"/>
    </row>
    <row r="13" spans="1:16" ht="12.75" customHeight="1">
      <c r="A13" s="39">
        <v>4521</v>
      </c>
      <c r="B13" s="40" t="s">
        <v>68</v>
      </c>
      <c r="C13" s="41">
        <v>44201</v>
      </c>
      <c r="D13" s="42" t="s">
        <v>109</v>
      </c>
      <c r="E13" s="43" t="s">
        <v>22</v>
      </c>
      <c r="F13" s="43"/>
      <c r="G13" s="41"/>
      <c r="H13" s="44"/>
      <c r="I13" s="37"/>
      <c r="J13" s="37"/>
      <c r="K13" s="37"/>
      <c r="L13" s="32">
        <f>IF(Formato!$C13&lt;&gt;"",MONTH(C13),"")</f>
        <v>1</v>
      </c>
      <c r="M13" s="33">
        <f>IF(Formato!$G13&lt;&gt;"",MONTH(G13),"")</f>
      </c>
      <c r="P13" s="10"/>
    </row>
    <row r="14" spans="1:16" ht="14.25" customHeight="1">
      <c r="A14" s="39">
        <v>4921</v>
      </c>
      <c r="B14" s="40" t="s">
        <v>69</v>
      </c>
      <c r="C14" s="41">
        <v>44201</v>
      </c>
      <c r="D14" s="42" t="s">
        <v>110</v>
      </c>
      <c r="E14" s="43" t="s">
        <v>22</v>
      </c>
      <c r="F14" s="43"/>
      <c r="G14" s="41"/>
      <c r="H14" s="45"/>
      <c r="I14" s="37"/>
      <c r="J14" s="37"/>
      <c r="K14" s="37"/>
      <c r="L14" s="32">
        <f>IF(Formato!$C14&lt;&gt;"",MONTH(C14),"")</f>
        <v>1</v>
      </c>
      <c r="M14" s="33">
        <f>IF(Formato!$G14&lt;&gt;"",MONTH(G14),"")</f>
      </c>
      <c r="P14" s="10"/>
    </row>
    <row r="15" spans="1:16" ht="13.5" customHeight="1">
      <c r="A15" s="39">
        <v>5521</v>
      </c>
      <c r="B15" s="40" t="s">
        <v>70</v>
      </c>
      <c r="C15" s="41">
        <v>44201</v>
      </c>
      <c r="D15" s="42" t="s">
        <v>111</v>
      </c>
      <c r="E15" s="43" t="s">
        <v>23</v>
      </c>
      <c r="F15" s="43" t="s">
        <v>17</v>
      </c>
      <c r="G15" s="41">
        <v>44214</v>
      </c>
      <c r="H15" s="45" t="s">
        <v>61</v>
      </c>
      <c r="I15" s="37"/>
      <c r="J15" s="37" t="s">
        <v>49</v>
      </c>
      <c r="K15" s="38" t="s">
        <v>62</v>
      </c>
      <c r="L15" s="32">
        <f>IF(Formato!$C15&lt;&gt;"",MONTH(C15),"")</f>
        <v>1</v>
      </c>
      <c r="M15" s="33">
        <f>IF(Formato!$G15&lt;&gt;"",MONTH(G15),"")</f>
        <v>1</v>
      </c>
      <c r="P15" s="10"/>
    </row>
    <row r="16" spans="1:16" ht="14.25" customHeight="1">
      <c r="A16" s="39">
        <v>5621</v>
      </c>
      <c r="B16" s="40" t="s">
        <v>71</v>
      </c>
      <c r="C16" s="41">
        <v>44201</v>
      </c>
      <c r="D16" s="42" t="s">
        <v>112</v>
      </c>
      <c r="E16" s="43" t="s">
        <v>23</v>
      </c>
      <c r="F16" s="43" t="s">
        <v>17</v>
      </c>
      <c r="G16" s="41">
        <v>44214</v>
      </c>
      <c r="H16" s="45" t="s">
        <v>61</v>
      </c>
      <c r="I16" s="37"/>
      <c r="J16" s="37" t="s">
        <v>49</v>
      </c>
      <c r="K16" s="38" t="s">
        <v>62</v>
      </c>
      <c r="L16" s="32">
        <f>IF(Formato!$C16&lt;&gt;"",MONTH(C16),"")</f>
        <v>1</v>
      </c>
      <c r="M16" s="33">
        <f>IF(Formato!$G16&lt;&gt;"",MONTH(G16),"")</f>
        <v>1</v>
      </c>
      <c r="P16" s="10"/>
    </row>
    <row r="17" spans="1:16" ht="17.25" customHeight="1">
      <c r="A17" s="39">
        <v>6621</v>
      </c>
      <c r="B17" s="40" t="s">
        <v>72</v>
      </c>
      <c r="C17" s="41">
        <v>44201</v>
      </c>
      <c r="D17" s="42" t="s">
        <v>113</v>
      </c>
      <c r="E17" s="43" t="s">
        <v>23</v>
      </c>
      <c r="F17" s="43" t="s">
        <v>17</v>
      </c>
      <c r="G17" s="41">
        <v>44207</v>
      </c>
      <c r="H17" s="45" t="s">
        <v>61</v>
      </c>
      <c r="I17" s="37"/>
      <c r="J17" s="37" t="s">
        <v>49</v>
      </c>
      <c r="K17" s="38" t="s">
        <v>62</v>
      </c>
      <c r="L17" s="32">
        <f>IF(Formato!$C17&lt;&gt;"",MONTH(C17),"")</f>
        <v>1</v>
      </c>
      <c r="M17" s="33">
        <f>IF(Formato!$G17&lt;&gt;"",MONTH(G17),"")</f>
        <v>1</v>
      </c>
      <c r="P17" s="10"/>
    </row>
    <row r="18" spans="1:16" ht="16.5" customHeight="1">
      <c r="A18" s="39">
        <v>9521</v>
      </c>
      <c r="B18" s="40" t="s">
        <v>73</v>
      </c>
      <c r="C18" s="41">
        <v>44202</v>
      </c>
      <c r="D18" s="42" t="s">
        <v>114</v>
      </c>
      <c r="E18" s="43" t="s">
        <v>23</v>
      </c>
      <c r="F18" s="43" t="s">
        <v>17</v>
      </c>
      <c r="G18" s="41">
        <v>44214</v>
      </c>
      <c r="H18" s="45" t="s">
        <v>61</v>
      </c>
      <c r="I18" s="37"/>
      <c r="J18" s="37" t="s">
        <v>49</v>
      </c>
      <c r="K18" s="38" t="s">
        <v>62</v>
      </c>
      <c r="L18" s="32">
        <f>IF(Formato!$C18&lt;&gt;"",MONTH(C18),"")</f>
        <v>1</v>
      </c>
      <c r="M18" s="33">
        <f>IF(Formato!$G18&lt;&gt;"",MONTH(G18),"")</f>
        <v>1</v>
      </c>
      <c r="P18" s="10"/>
    </row>
    <row r="19" spans="1:16" ht="15.75" customHeight="1">
      <c r="A19" s="39">
        <v>13221</v>
      </c>
      <c r="B19" s="40" t="s">
        <v>74</v>
      </c>
      <c r="C19" s="41">
        <v>44203</v>
      </c>
      <c r="D19" s="65" t="s">
        <v>115</v>
      </c>
      <c r="E19" s="43" t="s">
        <v>23</v>
      </c>
      <c r="F19" s="43" t="s">
        <v>17</v>
      </c>
      <c r="G19" s="41">
        <v>44214</v>
      </c>
      <c r="H19" s="45" t="s">
        <v>61</v>
      </c>
      <c r="I19" s="37"/>
      <c r="J19" s="37" t="s">
        <v>49</v>
      </c>
      <c r="K19" s="38" t="s">
        <v>62</v>
      </c>
      <c r="L19" s="32">
        <f>IF(Formato!$C19&lt;&gt;"",MONTH(C19),"")</f>
        <v>1</v>
      </c>
      <c r="M19" s="33">
        <f>IF(Formato!$G19&lt;&gt;"",MONTH(G19),"")</f>
        <v>1</v>
      </c>
      <c r="P19" s="10"/>
    </row>
    <row r="20" spans="1:16" ht="18" customHeight="1">
      <c r="A20" s="39">
        <v>14621</v>
      </c>
      <c r="B20" s="66" t="s">
        <v>75</v>
      </c>
      <c r="C20" s="41">
        <v>44204</v>
      </c>
      <c r="D20" s="64" t="s">
        <v>116</v>
      </c>
      <c r="E20" s="43" t="s">
        <v>23</v>
      </c>
      <c r="F20" s="43" t="s">
        <v>17</v>
      </c>
      <c r="G20" s="41">
        <v>44216</v>
      </c>
      <c r="H20" s="45" t="s">
        <v>61</v>
      </c>
      <c r="I20" s="37"/>
      <c r="J20" s="37" t="s">
        <v>49</v>
      </c>
      <c r="K20" s="38" t="s">
        <v>62</v>
      </c>
      <c r="L20" s="32">
        <f>IF(Formato!$C20&lt;&gt;"",MONTH(C20),"")</f>
        <v>1</v>
      </c>
      <c r="M20" s="33">
        <f>IF(Formato!$G20&lt;&gt;"",MONTH(G20),"")</f>
        <v>1</v>
      </c>
      <c r="P20" s="10"/>
    </row>
    <row r="21" spans="1:16" ht="16.5" customHeight="1">
      <c r="A21" s="39">
        <v>16321</v>
      </c>
      <c r="B21" s="40" t="s">
        <v>76</v>
      </c>
      <c r="C21" s="41">
        <v>44207</v>
      </c>
      <c r="D21" s="65" t="s">
        <v>117</v>
      </c>
      <c r="E21" s="43" t="s">
        <v>23</v>
      </c>
      <c r="F21" s="43" t="s">
        <v>17</v>
      </c>
      <c r="G21" s="41">
        <v>44217</v>
      </c>
      <c r="H21" s="45" t="s">
        <v>61</v>
      </c>
      <c r="I21" s="37"/>
      <c r="J21" s="37" t="s">
        <v>49</v>
      </c>
      <c r="K21" s="38" t="s">
        <v>62</v>
      </c>
      <c r="L21" s="32">
        <f>IF(Formato!$C21&lt;&gt;"",MONTH(C21),"")</f>
        <v>1</v>
      </c>
      <c r="M21" s="33">
        <f>IF(Formato!$G21&lt;&gt;"",MONTH(G21),"")</f>
        <v>1</v>
      </c>
      <c r="P21" s="10"/>
    </row>
    <row r="22" spans="1:16" ht="26.25" customHeight="1">
      <c r="A22" s="39">
        <v>16921</v>
      </c>
      <c r="B22" s="40" t="s">
        <v>77</v>
      </c>
      <c r="C22" s="41">
        <v>44207</v>
      </c>
      <c r="D22" s="65" t="s">
        <v>118</v>
      </c>
      <c r="E22" s="43" t="s">
        <v>23</v>
      </c>
      <c r="F22" s="43" t="s">
        <v>17</v>
      </c>
      <c r="G22" s="41">
        <v>44216</v>
      </c>
      <c r="H22" s="45" t="s">
        <v>61</v>
      </c>
      <c r="I22" s="37"/>
      <c r="J22" s="37" t="s">
        <v>49</v>
      </c>
      <c r="K22" s="38" t="s">
        <v>62</v>
      </c>
      <c r="L22" s="32">
        <f>IF(Formato!$C22&lt;&gt;"",MONTH(C22),"")</f>
        <v>1</v>
      </c>
      <c r="M22" s="33">
        <f>IF(Formato!$G22&lt;&gt;"",MONTH(G22),"")</f>
        <v>1</v>
      </c>
      <c r="P22" s="10"/>
    </row>
    <row r="23" spans="1:16" ht="24.75" customHeight="1">
      <c r="A23" s="39">
        <v>17321</v>
      </c>
      <c r="B23" s="40" t="s">
        <v>78</v>
      </c>
      <c r="C23" s="41">
        <v>44207</v>
      </c>
      <c r="D23" s="65" t="s">
        <v>119</v>
      </c>
      <c r="E23" s="43" t="s">
        <v>23</v>
      </c>
      <c r="F23" s="43" t="s">
        <v>17</v>
      </c>
      <c r="G23" s="41">
        <v>44216</v>
      </c>
      <c r="H23" s="45" t="s">
        <v>61</v>
      </c>
      <c r="I23" s="37"/>
      <c r="J23" s="37" t="s">
        <v>49</v>
      </c>
      <c r="K23" s="38" t="s">
        <v>62</v>
      </c>
      <c r="L23" s="32">
        <f>IF(Formato!$C23&lt;&gt;"",MONTH(C23),"")</f>
        <v>1</v>
      </c>
      <c r="M23" s="33">
        <f>IF(Formato!$G23&lt;&gt;"",MONTH(G23),"")</f>
        <v>1</v>
      </c>
      <c r="P23" s="10"/>
    </row>
    <row r="24" spans="1:16" ht="24.75" customHeight="1">
      <c r="A24" s="39">
        <v>23521</v>
      </c>
      <c r="B24" s="40" t="s">
        <v>79</v>
      </c>
      <c r="C24" s="41">
        <v>44210</v>
      </c>
      <c r="D24" s="65" t="s">
        <v>120</v>
      </c>
      <c r="E24" s="43" t="s">
        <v>23</v>
      </c>
      <c r="F24" s="43" t="s">
        <v>17</v>
      </c>
      <c r="G24" s="41">
        <v>44223</v>
      </c>
      <c r="H24" s="45" t="s">
        <v>61</v>
      </c>
      <c r="I24" s="37"/>
      <c r="J24" s="37" t="s">
        <v>49</v>
      </c>
      <c r="K24" s="38" t="s">
        <v>62</v>
      </c>
      <c r="L24" s="32">
        <f>IF(Formato!$C24&lt;&gt;"",MONTH(C24),"")</f>
        <v>1</v>
      </c>
      <c r="M24" s="33">
        <f>IF(Formato!$G24&lt;&gt;"",MONTH(G24),"")</f>
        <v>1</v>
      </c>
      <c r="P24" s="10"/>
    </row>
    <row r="25" spans="1:16" ht="22.5" customHeight="1">
      <c r="A25" s="39">
        <v>24321</v>
      </c>
      <c r="B25" s="40" t="s">
        <v>79</v>
      </c>
      <c r="C25" s="41">
        <v>44210</v>
      </c>
      <c r="D25" s="65" t="s">
        <v>121</v>
      </c>
      <c r="E25" s="43" t="s">
        <v>23</v>
      </c>
      <c r="F25" s="43" t="s">
        <v>17</v>
      </c>
      <c r="G25" s="41">
        <v>44223</v>
      </c>
      <c r="H25" s="45" t="s">
        <v>61</v>
      </c>
      <c r="I25" s="37"/>
      <c r="J25" s="37" t="s">
        <v>49</v>
      </c>
      <c r="K25" s="38" t="s">
        <v>62</v>
      </c>
      <c r="L25" s="32">
        <f>IF(Formato!$C25&lt;&gt;"",MONTH(C25),"")</f>
        <v>1</v>
      </c>
      <c r="M25" s="33">
        <f>IF(Formato!$G25&lt;&gt;"",MONTH(G25),"")</f>
        <v>1</v>
      </c>
      <c r="P25" s="10"/>
    </row>
    <row r="26" spans="1:16" ht="24" customHeight="1">
      <c r="A26" s="39">
        <v>25321</v>
      </c>
      <c r="B26" s="40" t="s">
        <v>79</v>
      </c>
      <c r="C26" s="41">
        <v>44210</v>
      </c>
      <c r="D26" s="65" t="s">
        <v>122</v>
      </c>
      <c r="E26" s="43" t="s">
        <v>23</v>
      </c>
      <c r="F26" s="43" t="s">
        <v>17</v>
      </c>
      <c r="G26" s="41">
        <v>44223</v>
      </c>
      <c r="H26" s="45" t="s">
        <v>61</v>
      </c>
      <c r="I26" s="37"/>
      <c r="J26" s="37" t="s">
        <v>49</v>
      </c>
      <c r="K26" s="38" t="s">
        <v>62</v>
      </c>
      <c r="L26" s="32">
        <f>IF(Formato!$C26&lt;&gt;"",MONTH(C26),"")</f>
        <v>1</v>
      </c>
      <c r="M26" s="33">
        <f>IF(Formato!$G26&lt;&gt;"",MONTH(G26),"")</f>
        <v>1</v>
      </c>
      <c r="P26" s="10"/>
    </row>
    <row r="27" spans="1:16" ht="27" customHeight="1">
      <c r="A27" s="39">
        <v>28721</v>
      </c>
      <c r="B27" s="40" t="s">
        <v>80</v>
      </c>
      <c r="C27" s="41">
        <v>44210</v>
      </c>
      <c r="D27" s="65" t="s">
        <v>123</v>
      </c>
      <c r="E27" s="43" t="s">
        <v>23</v>
      </c>
      <c r="F27" s="43" t="s">
        <v>17</v>
      </c>
      <c r="G27" s="41">
        <v>44210</v>
      </c>
      <c r="H27" s="45" t="s">
        <v>61</v>
      </c>
      <c r="I27" s="37"/>
      <c r="J27" s="37" t="s">
        <v>49</v>
      </c>
      <c r="K27" s="38" t="s">
        <v>62</v>
      </c>
      <c r="L27" s="32">
        <f>IF(Formato!$C27&lt;&gt;"",MONTH(C27),"")</f>
        <v>1</v>
      </c>
      <c r="M27" s="33">
        <f>IF(Formato!$G27&lt;&gt;"",MONTH(G27),"")</f>
        <v>1</v>
      </c>
      <c r="P27" s="10"/>
    </row>
    <row r="28" spans="1:16" ht="23.25" customHeight="1">
      <c r="A28" s="39">
        <v>33621</v>
      </c>
      <c r="B28" s="40" t="s">
        <v>81</v>
      </c>
      <c r="C28" s="41">
        <v>44214</v>
      </c>
      <c r="D28" s="65" t="s">
        <v>124</v>
      </c>
      <c r="E28" s="43" t="s">
        <v>23</v>
      </c>
      <c r="F28" s="43" t="s">
        <v>17</v>
      </c>
      <c r="G28" s="41">
        <v>44223</v>
      </c>
      <c r="H28" s="45" t="s">
        <v>61</v>
      </c>
      <c r="I28" s="37"/>
      <c r="J28" s="37" t="s">
        <v>49</v>
      </c>
      <c r="K28" s="38" t="s">
        <v>62</v>
      </c>
      <c r="L28" s="32">
        <f>IF(Formato!$C28&lt;&gt;"",MONTH(C28),"")</f>
        <v>1</v>
      </c>
      <c r="M28" s="33">
        <f>IF(Formato!$G28&lt;&gt;"",MONTH(G28),"")</f>
        <v>1</v>
      </c>
      <c r="P28" s="10"/>
    </row>
    <row r="29" spans="1:16" ht="27" customHeight="1">
      <c r="A29" s="39">
        <v>35121</v>
      </c>
      <c r="B29" s="40" t="s">
        <v>82</v>
      </c>
      <c r="C29" s="41">
        <v>44214</v>
      </c>
      <c r="D29" s="65" t="s">
        <v>125</v>
      </c>
      <c r="E29" s="43" t="s">
        <v>23</v>
      </c>
      <c r="F29" s="43" t="s">
        <v>17</v>
      </c>
      <c r="G29" s="41">
        <v>44223</v>
      </c>
      <c r="H29" s="45" t="s">
        <v>61</v>
      </c>
      <c r="I29" s="37"/>
      <c r="J29" s="37" t="s">
        <v>49</v>
      </c>
      <c r="K29" s="38" t="s">
        <v>62</v>
      </c>
      <c r="L29" s="32">
        <f>IF(Formato!$C29&lt;&gt;"",MONTH(C29),"")</f>
        <v>1</v>
      </c>
      <c r="M29" s="33">
        <f>IF(Formato!$G29&lt;&gt;"",MONTH(G29),"")</f>
        <v>1</v>
      </c>
      <c r="P29" s="10"/>
    </row>
    <row r="30" spans="1:16" ht="26.25" customHeight="1">
      <c r="A30" s="39">
        <v>35321</v>
      </c>
      <c r="B30" s="40" t="s">
        <v>82</v>
      </c>
      <c r="C30" s="41">
        <v>44214</v>
      </c>
      <c r="D30" s="65" t="s">
        <v>126</v>
      </c>
      <c r="E30" s="43" t="s">
        <v>23</v>
      </c>
      <c r="F30" s="43" t="s">
        <v>17</v>
      </c>
      <c r="G30" s="41">
        <v>44229</v>
      </c>
      <c r="H30" s="45" t="s">
        <v>61</v>
      </c>
      <c r="I30" s="37"/>
      <c r="J30" s="37" t="s">
        <v>49</v>
      </c>
      <c r="K30" s="38" t="s">
        <v>62</v>
      </c>
      <c r="L30" s="32">
        <f>IF(Formato!$C30&lt;&gt;"",MONTH(C30),"")</f>
        <v>1</v>
      </c>
      <c r="M30" s="33">
        <f>IF(Formato!$G30&lt;&gt;"",MONTH(G30),"")</f>
        <v>2</v>
      </c>
      <c r="P30" s="10"/>
    </row>
    <row r="31" spans="1:16" ht="25.5" customHeight="1">
      <c r="A31" s="39">
        <v>35721</v>
      </c>
      <c r="B31" s="40" t="s">
        <v>83</v>
      </c>
      <c r="C31" s="41">
        <v>44214</v>
      </c>
      <c r="D31" s="65" t="s">
        <v>127</v>
      </c>
      <c r="E31" s="43" t="s">
        <v>23</v>
      </c>
      <c r="F31" s="43" t="s">
        <v>17</v>
      </c>
      <c r="G31" s="41">
        <v>44229</v>
      </c>
      <c r="H31" s="45" t="s">
        <v>61</v>
      </c>
      <c r="I31" s="37"/>
      <c r="J31" s="37" t="s">
        <v>49</v>
      </c>
      <c r="K31" s="38" t="s">
        <v>62</v>
      </c>
      <c r="L31" s="32">
        <f>IF(Formato!$C31&lt;&gt;"",MONTH(C31),"")</f>
        <v>1</v>
      </c>
      <c r="M31" s="33">
        <f>IF(Formato!$G31&lt;&gt;"",MONTH(G31),"")</f>
        <v>2</v>
      </c>
      <c r="P31" s="10"/>
    </row>
    <row r="32" spans="1:16" ht="22.5" customHeight="1">
      <c r="A32" s="39">
        <v>36721</v>
      </c>
      <c r="B32" s="40" t="s">
        <v>84</v>
      </c>
      <c r="C32" s="41">
        <v>44215</v>
      </c>
      <c r="D32" s="65" t="s">
        <v>128</v>
      </c>
      <c r="E32" s="43" t="s">
        <v>23</v>
      </c>
      <c r="F32" s="43" t="s">
        <v>17</v>
      </c>
      <c r="G32" s="41">
        <v>44223</v>
      </c>
      <c r="H32" s="45" t="s">
        <v>61</v>
      </c>
      <c r="I32" s="37"/>
      <c r="J32" s="37" t="s">
        <v>49</v>
      </c>
      <c r="K32" s="38" t="s">
        <v>62</v>
      </c>
      <c r="L32" s="32">
        <f>IF(Formato!$C32&lt;&gt;"",MONTH(C32),"")</f>
        <v>1</v>
      </c>
      <c r="M32" s="33">
        <f>IF(Formato!$G32&lt;&gt;"",MONTH(G32),"")</f>
        <v>1</v>
      </c>
      <c r="P32" s="10"/>
    </row>
    <row r="33" spans="1:16" ht="24" customHeight="1">
      <c r="A33" s="39">
        <v>43021</v>
      </c>
      <c r="B33" s="40" t="s">
        <v>85</v>
      </c>
      <c r="C33" s="41">
        <v>44216</v>
      </c>
      <c r="D33" s="65" t="s">
        <v>129</v>
      </c>
      <c r="E33" s="43" t="s">
        <v>23</v>
      </c>
      <c r="F33" s="43" t="s">
        <v>17</v>
      </c>
      <c r="G33" s="41">
        <v>44231</v>
      </c>
      <c r="H33" s="45" t="s">
        <v>61</v>
      </c>
      <c r="I33" s="37"/>
      <c r="J33" s="37" t="s">
        <v>49</v>
      </c>
      <c r="K33" s="38" t="s">
        <v>62</v>
      </c>
      <c r="L33" s="32">
        <f>IF(Formato!$C33&lt;&gt;"",MONTH(C33),"")</f>
        <v>1</v>
      </c>
      <c r="M33" s="33">
        <f>IF(Formato!$G33&lt;&gt;"",MONTH(G33),"")</f>
        <v>2</v>
      </c>
      <c r="P33" s="10"/>
    </row>
    <row r="34" spans="1:16" ht="23.25" customHeight="1">
      <c r="A34" s="39">
        <v>43621</v>
      </c>
      <c r="B34" s="40" t="s">
        <v>86</v>
      </c>
      <c r="C34" s="41">
        <v>44216</v>
      </c>
      <c r="D34" s="65" t="s">
        <v>130</v>
      </c>
      <c r="E34" s="43" t="s">
        <v>23</v>
      </c>
      <c r="F34" s="43" t="s">
        <v>17</v>
      </c>
      <c r="G34" s="41">
        <v>44231</v>
      </c>
      <c r="H34" s="45" t="s">
        <v>61</v>
      </c>
      <c r="I34" s="37"/>
      <c r="J34" s="37" t="s">
        <v>49</v>
      </c>
      <c r="K34" s="38" t="s">
        <v>62</v>
      </c>
      <c r="L34" s="32">
        <f>IF(Formato!$C34&lt;&gt;"",MONTH(C34),"")</f>
        <v>1</v>
      </c>
      <c r="M34" s="33">
        <f>IF(Formato!$G34&lt;&gt;"",MONTH(G34),"")</f>
        <v>2</v>
      </c>
      <c r="P34" s="10"/>
    </row>
    <row r="35" spans="1:16" ht="23.25" customHeight="1">
      <c r="A35" s="39">
        <v>43821</v>
      </c>
      <c r="B35" s="40" t="s">
        <v>87</v>
      </c>
      <c r="C35" s="41">
        <v>44216</v>
      </c>
      <c r="D35" s="65" t="s">
        <v>131</v>
      </c>
      <c r="E35" s="43" t="s">
        <v>22</v>
      </c>
      <c r="F35" s="43"/>
      <c r="G35" s="41"/>
      <c r="H35" s="45"/>
      <c r="I35" s="37"/>
      <c r="J35" s="37"/>
      <c r="K35" s="38"/>
      <c r="L35" s="32">
        <f>IF(Formato!$C35&lt;&gt;"",MONTH(C35),"")</f>
        <v>1</v>
      </c>
      <c r="M35" s="33">
        <f>IF(Formato!$G35&lt;&gt;"",MONTH(G35),"")</f>
      </c>
      <c r="P35" s="10"/>
    </row>
    <row r="36" spans="1:16" ht="29.25" customHeight="1">
      <c r="A36" s="39">
        <v>44321</v>
      </c>
      <c r="B36" s="40" t="s">
        <v>88</v>
      </c>
      <c r="C36" s="41">
        <v>44216</v>
      </c>
      <c r="D36" s="65" t="s">
        <v>132</v>
      </c>
      <c r="E36" s="43" t="s">
        <v>23</v>
      </c>
      <c r="F36" s="43" t="s">
        <v>17</v>
      </c>
      <c r="G36" s="41">
        <v>44231</v>
      </c>
      <c r="H36" s="45" t="s">
        <v>61</v>
      </c>
      <c r="I36" s="37"/>
      <c r="J36" s="37" t="s">
        <v>49</v>
      </c>
      <c r="K36" s="38" t="s">
        <v>62</v>
      </c>
      <c r="L36" s="56">
        <f>IF(Formato!$C36&lt;&gt;"",MONTH(C36),"")</f>
        <v>1</v>
      </c>
      <c r="M36" s="57">
        <f>IF(Formato!$G36&lt;&gt;"",MONTH(G36),"")</f>
        <v>2</v>
      </c>
      <c r="P36" s="10"/>
    </row>
    <row r="37" spans="1:16" s="58" customFormat="1" ht="29.25" customHeight="1">
      <c r="A37" s="39">
        <v>49021</v>
      </c>
      <c r="B37" s="40" t="s">
        <v>89</v>
      </c>
      <c r="C37" s="41">
        <v>44217</v>
      </c>
      <c r="D37" s="65" t="s">
        <v>133</v>
      </c>
      <c r="E37" s="45" t="s">
        <v>23</v>
      </c>
      <c r="F37" s="45" t="s">
        <v>17</v>
      </c>
      <c r="G37" s="41">
        <v>44231</v>
      </c>
      <c r="H37" s="45" t="s">
        <v>61</v>
      </c>
      <c r="I37" s="38"/>
      <c r="J37" s="38" t="s">
        <v>49</v>
      </c>
      <c r="K37" s="38" t="s">
        <v>62</v>
      </c>
      <c r="L37" s="56">
        <f>IF(Formato!$C37&lt;&gt;"",MONTH(C37),"")</f>
        <v>1</v>
      </c>
      <c r="M37" s="57">
        <f>IF(Formato!$G37&lt;&gt;"",MONTH(G37),"")</f>
        <v>2</v>
      </c>
      <c r="P37" s="59"/>
    </row>
    <row r="38" spans="1:16" s="28" customFormat="1" ht="29.25" customHeight="1">
      <c r="A38" s="39">
        <v>49121</v>
      </c>
      <c r="B38" s="40" t="s">
        <v>90</v>
      </c>
      <c r="C38" s="41">
        <v>44217</v>
      </c>
      <c r="D38" s="65" t="s">
        <v>134</v>
      </c>
      <c r="E38" s="45" t="s">
        <v>23</v>
      </c>
      <c r="F38" s="45" t="s">
        <v>17</v>
      </c>
      <c r="G38" s="41">
        <v>44217</v>
      </c>
      <c r="H38" s="45" t="s">
        <v>61</v>
      </c>
      <c r="I38" s="38"/>
      <c r="J38" s="38" t="s">
        <v>49</v>
      </c>
      <c r="K38" s="38" t="s">
        <v>62</v>
      </c>
      <c r="L38" s="56">
        <f>IF(Formato!$C38&lt;&gt;"",MONTH(C38),"")</f>
        <v>1</v>
      </c>
      <c r="M38" s="57">
        <f>IF(Formato!$G38&lt;&gt;"",MONTH(G38),"")</f>
        <v>1</v>
      </c>
      <c r="P38" s="31"/>
    </row>
    <row r="39" spans="1:16" s="28" customFormat="1" ht="29.25" customHeight="1">
      <c r="A39" s="39">
        <v>49721</v>
      </c>
      <c r="B39" s="40" t="s">
        <v>91</v>
      </c>
      <c r="C39" s="41">
        <v>44217</v>
      </c>
      <c r="D39" s="65" t="s">
        <v>135</v>
      </c>
      <c r="E39" s="45" t="s">
        <v>23</v>
      </c>
      <c r="F39" s="45" t="s">
        <v>17</v>
      </c>
      <c r="G39" s="41">
        <v>44231</v>
      </c>
      <c r="H39" s="45" t="s">
        <v>61</v>
      </c>
      <c r="I39" s="38"/>
      <c r="J39" s="38" t="s">
        <v>49</v>
      </c>
      <c r="K39" s="38" t="s">
        <v>62</v>
      </c>
      <c r="L39" s="56">
        <f>IF(Formato!$C39&lt;&gt;"",MONTH(C39),"")</f>
        <v>1</v>
      </c>
      <c r="M39" s="57">
        <f>IF(Formato!$G39&lt;&gt;"",MONTH(G39),"")</f>
        <v>2</v>
      </c>
      <c r="P39" s="31"/>
    </row>
    <row r="40" spans="1:16" s="28" customFormat="1" ht="29.25" customHeight="1">
      <c r="A40" s="39">
        <v>53821</v>
      </c>
      <c r="B40" s="40" t="s">
        <v>92</v>
      </c>
      <c r="C40" s="41">
        <v>44218</v>
      </c>
      <c r="D40" s="65" t="s">
        <v>136</v>
      </c>
      <c r="E40" s="45" t="s">
        <v>23</v>
      </c>
      <c r="F40" s="45" t="s">
        <v>17</v>
      </c>
      <c r="G40" s="41">
        <v>44231</v>
      </c>
      <c r="H40" s="45" t="s">
        <v>61</v>
      </c>
      <c r="I40" s="38"/>
      <c r="J40" s="38" t="s">
        <v>49</v>
      </c>
      <c r="K40" s="38" t="s">
        <v>62</v>
      </c>
      <c r="L40" s="56">
        <f>IF(Formato!$C40&lt;&gt;"",MONTH(C40),"")</f>
        <v>1</v>
      </c>
      <c r="M40" s="57">
        <f>IF(Formato!$G40&lt;&gt;"",MONTH(G40),"")</f>
        <v>2</v>
      </c>
      <c r="P40" s="31"/>
    </row>
    <row r="41" spans="1:16" s="28" customFormat="1" ht="29.25" customHeight="1">
      <c r="A41" s="39">
        <v>59421</v>
      </c>
      <c r="B41" s="40" t="s">
        <v>93</v>
      </c>
      <c r="C41" s="41">
        <v>44221</v>
      </c>
      <c r="D41" s="65" t="s">
        <v>137</v>
      </c>
      <c r="E41" s="45" t="s">
        <v>22</v>
      </c>
      <c r="F41" s="45"/>
      <c r="G41" s="41"/>
      <c r="H41" s="45"/>
      <c r="I41" s="38"/>
      <c r="J41" s="38"/>
      <c r="K41" s="38"/>
      <c r="L41" s="56">
        <f>IF(Formato!$C41&lt;&gt;"",MONTH(C41),"")</f>
        <v>1</v>
      </c>
      <c r="M41" s="57">
        <f>IF(Formato!$G41&lt;&gt;"",MONTH(G41),"")</f>
      </c>
      <c r="P41" s="31"/>
    </row>
    <row r="42" spans="1:16" s="28" customFormat="1" ht="29.25" customHeight="1">
      <c r="A42" s="39">
        <v>59921</v>
      </c>
      <c r="B42" s="40" t="s">
        <v>93</v>
      </c>
      <c r="C42" s="41">
        <v>44221</v>
      </c>
      <c r="D42" s="42" t="s">
        <v>138</v>
      </c>
      <c r="E42" s="45" t="s">
        <v>22</v>
      </c>
      <c r="F42" s="45"/>
      <c r="G42" s="41"/>
      <c r="H42" s="45"/>
      <c r="I42" s="38"/>
      <c r="J42" s="38"/>
      <c r="K42" s="38"/>
      <c r="L42" s="56">
        <f>IF(Formato!$C42&lt;&gt;"",MONTH(C42),"")</f>
        <v>1</v>
      </c>
      <c r="M42" s="57">
        <f>IF(Formato!$G42&lt;&gt;"",MONTH(G42),"")</f>
      </c>
      <c r="P42" s="31"/>
    </row>
    <row r="43" spans="1:16" s="28" customFormat="1" ht="29.25" customHeight="1">
      <c r="A43" s="39">
        <v>61721</v>
      </c>
      <c r="B43" s="40" t="s">
        <v>94</v>
      </c>
      <c r="C43" s="41">
        <v>44221</v>
      </c>
      <c r="D43" s="65" t="s">
        <v>139</v>
      </c>
      <c r="E43" s="45" t="s">
        <v>22</v>
      </c>
      <c r="F43" s="45"/>
      <c r="G43" s="41"/>
      <c r="H43" s="45"/>
      <c r="I43" s="38"/>
      <c r="J43" s="38"/>
      <c r="K43" s="38"/>
      <c r="L43" s="56">
        <f>IF(Formato!$C43&lt;&gt;"",MONTH(C43),"")</f>
        <v>1</v>
      </c>
      <c r="M43" s="57">
        <f>IF(Formato!$G43&lt;&gt;"",MONTH(G43),"")</f>
      </c>
      <c r="P43" s="31"/>
    </row>
    <row r="44" spans="1:16" s="28" customFormat="1" ht="29.25" customHeight="1">
      <c r="A44" s="39">
        <v>61821</v>
      </c>
      <c r="B44" s="40" t="s">
        <v>95</v>
      </c>
      <c r="C44" s="41">
        <v>44221</v>
      </c>
      <c r="D44" s="42" t="s">
        <v>140</v>
      </c>
      <c r="E44" s="45" t="s">
        <v>22</v>
      </c>
      <c r="F44" s="45"/>
      <c r="G44" s="41"/>
      <c r="H44" s="45"/>
      <c r="I44" s="38"/>
      <c r="J44" s="38"/>
      <c r="K44" s="38"/>
      <c r="L44" s="56">
        <f>IF(Formato!$C44&lt;&gt;"",MONTH(C44),"")</f>
        <v>1</v>
      </c>
      <c r="M44" s="57">
        <f>IF(Formato!$G44&lt;&gt;"",MONTH(G44),"")</f>
      </c>
      <c r="P44" s="31"/>
    </row>
    <row r="45" spans="1:16" s="60" customFormat="1" ht="29.25" customHeight="1">
      <c r="A45" s="39">
        <v>61921</v>
      </c>
      <c r="B45" s="40" t="s">
        <v>96</v>
      </c>
      <c r="C45" s="41">
        <v>44221</v>
      </c>
      <c r="D45" s="65" t="s">
        <v>141</v>
      </c>
      <c r="E45" s="45" t="s">
        <v>22</v>
      </c>
      <c r="F45" s="45"/>
      <c r="G45" s="41"/>
      <c r="H45" s="45"/>
      <c r="I45" s="38"/>
      <c r="J45" s="38"/>
      <c r="K45" s="38"/>
      <c r="L45" s="56">
        <f>IF(Formato!$C45&lt;&gt;"",MONTH(C45),"")</f>
        <v>1</v>
      </c>
      <c r="M45" s="57">
        <f>IF(Formato!$G45&lt;&gt;"",MONTH(G45),"")</f>
      </c>
      <c r="P45" s="61"/>
    </row>
    <row r="46" spans="1:13" ht="33" customHeight="1">
      <c r="A46" s="39">
        <v>62121</v>
      </c>
      <c r="B46" s="40" t="s">
        <v>95</v>
      </c>
      <c r="C46" s="41">
        <v>44221</v>
      </c>
      <c r="D46" s="42" t="s">
        <v>142</v>
      </c>
      <c r="E46" s="45" t="s">
        <v>22</v>
      </c>
      <c r="F46" s="45"/>
      <c r="G46" s="41"/>
      <c r="H46" s="45"/>
      <c r="I46" s="38"/>
      <c r="J46" s="38"/>
      <c r="K46" s="38"/>
      <c r="L46" s="56">
        <f>IF(Formato!$C46&lt;&gt;"",MONTH(C46),"")</f>
        <v>1</v>
      </c>
      <c r="M46" s="57">
        <f>IF(Formato!$G46&lt;&gt;"",MONTH(G46),"")</f>
      </c>
    </row>
    <row r="47" spans="1:13" ht="27" customHeight="1">
      <c r="A47" s="39">
        <v>66421</v>
      </c>
      <c r="B47" s="40" t="s">
        <v>97</v>
      </c>
      <c r="C47" s="41">
        <v>44222</v>
      </c>
      <c r="D47" s="65" t="s">
        <v>143</v>
      </c>
      <c r="E47" s="45" t="s">
        <v>22</v>
      </c>
      <c r="F47" s="45"/>
      <c r="G47" s="41"/>
      <c r="H47" s="45"/>
      <c r="I47" s="38"/>
      <c r="J47" s="38"/>
      <c r="K47" s="38"/>
      <c r="L47" s="56">
        <f>IF(Formato!$C47&lt;&gt;"",MONTH(C47),"")</f>
        <v>1</v>
      </c>
      <c r="M47" s="57">
        <f>IF(Formato!$G47&lt;&gt;"",MONTH(G47),"")</f>
      </c>
    </row>
    <row r="48" spans="1:13" ht="22.5" customHeight="1">
      <c r="A48" s="39">
        <v>67221</v>
      </c>
      <c r="B48" s="40" t="s">
        <v>98</v>
      </c>
      <c r="C48" s="41">
        <v>44222</v>
      </c>
      <c r="D48" s="42" t="s">
        <v>144</v>
      </c>
      <c r="E48" s="45" t="s">
        <v>22</v>
      </c>
      <c r="F48" s="45"/>
      <c r="G48" s="41"/>
      <c r="H48" s="45"/>
      <c r="I48" s="38"/>
      <c r="J48" s="38"/>
      <c r="K48" s="38"/>
      <c r="L48" s="56">
        <f>IF(Formato!$C48&lt;&gt;"",MONTH(C48),"")</f>
        <v>1</v>
      </c>
      <c r="M48" s="57">
        <f>IF(Formato!$G48&lt;&gt;"",MONTH(G48),"")</f>
      </c>
    </row>
    <row r="49" spans="1:13" ht="28.5" customHeight="1">
      <c r="A49" s="39">
        <v>68221</v>
      </c>
      <c r="B49" s="40" t="s">
        <v>99</v>
      </c>
      <c r="C49" s="41">
        <v>44222</v>
      </c>
      <c r="D49" s="42" t="s">
        <v>145</v>
      </c>
      <c r="E49" s="45" t="s">
        <v>22</v>
      </c>
      <c r="F49" s="45"/>
      <c r="G49" s="41"/>
      <c r="H49" s="45"/>
      <c r="I49" s="38"/>
      <c r="J49" s="38"/>
      <c r="K49" s="38"/>
      <c r="L49" s="56">
        <f>IF(Formato!$C49&lt;&gt;"",MONTH(C49),"")</f>
        <v>1</v>
      </c>
      <c r="M49" s="57">
        <f>IF(Formato!$G49&lt;&gt;"",MONTH(G49),"")</f>
      </c>
    </row>
    <row r="50" spans="1:13" ht="38.25">
      <c r="A50" s="39">
        <v>69021</v>
      </c>
      <c r="B50" s="40" t="s">
        <v>100</v>
      </c>
      <c r="C50" s="41">
        <v>44223</v>
      </c>
      <c r="D50" s="65" t="s">
        <v>146</v>
      </c>
      <c r="E50" s="45" t="s">
        <v>22</v>
      </c>
      <c r="F50" s="45"/>
      <c r="G50" s="41"/>
      <c r="H50" s="45"/>
      <c r="I50" s="38"/>
      <c r="J50" s="38"/>
      <c r="K50" s="38"/>
      <c r="L50" s="56">
        <f>IF(Formato!$C50&lt;&gt;"",MONTH(C50),"")</f>
        <v>1</v>
      </c>
      <c r="M50" s="57">
        <f>IF(Formato!$G50&lt;&gt;"",MONTH(G50),"")</f>
      </c>
    </row>
    <row r="51" spans="1:13" ht="24" customHeight="1">
      <c r="A51" s="39">
        <v>32621</v>
      </c>
      <c r="B51" s="40" t="s">
        <v>101</v>
      </c>
      <c r="C51" s="41">
        <v>44211</v>
      </c>
      <c r="D51" s="65" t="s">
        <v>147</v>
      </c>
      <c r="E51" s="45" t="s">
        <v>23</v>
      </c>
      <c r="F51" s="45" t="s">
        <v>17</v>
      </c>
      <c r="G51" s="41">
        <v>44225</v>
      </c>
      <c r="H51" s="45" t="s">
        <v>61</v>
      </c>
      <c r="I51" s="38"/>
      <c r="J51" s="38" t="s">
        <v>49</v>
      </c>
      <c r="K51" s="38" t="s">
        <v>62</v>
      </c>
      <c r="L51" s="56">
        <f>IF(Formato!$C51&lt;&gt;"",MONTH(C51),"")</f>
        <v>1</v>
      </c>
      <c r="M51" s="57">
        <f>IF(Formato!$G51&lt;&gt;"",MONTH(G51),"")</f>
        <v>1</v>
      </c>
    </row>
    <row r="52" spans="1:13" ht="24" customHeight="1">
      <c r="A52" s="39">
        <v>38021</v>
      </c>
      <c r="B52" s="40" t="s">
        <v>102</v>
      </c>
      <c r="C52" s="41">
        <v>44215</v>
      </c>
      <c r="D52" s="65" t="s">
        <v>148</v>
      </c>
      <c r="E52" s="45" t="s">
        <v>23</v>
      </c>
      <c r="F52" s="45" t="s">
        <v>17</v>
      </c>
      <c r="G52" s="41">
        <v>44229</v>
      </c>
      <c r="H52" s="45" t="s">
        <v>61</v>
      </c>
      <c r="I52" s="38"/>
      <c r="J52" s="38" t="s">
        <v>49</v>
      </c>
      <c r="K52" s="38" t="s">
        <v>62</v>
      </c>
      <c r="L52" s="56">
        <f>IF(Formato!$C52&lt;&gt;"",MONTH(C52),"")</f>
        <v>1</v>
      </c>
      <c r="M52" s="57">
        <f>IF(Formato!$G52&lt;&gt;"",MONTH(G52),"")</f>
        <v>2</v>
      </c>
    </row>
    <row r="53" spans="1:13" ht="28.5" customHeight="1">
      <c r="A53" s="67">
        <v>73521</v>
      </c>
      <c r="B53" s="66" t="s">
        <v>103</v>
      </c>
      <c r="C53" s="41">
        <v>44223</v>
      </c>
      <c r="D53" s="66" t="s">
        <v>149</v>
      </c>
      <c r="E53" s="45" t="s">
        <v>22</v>
      </c>
      <c r="F53" s="45"/>
      <c r="G53" s="41"/>
      <c r="H53" s="45"/>
      <c r="I53" s="38"/>
      <c r="J53" s="38"/>
      <c r="K53" s="38"/>
      <c r="L53" s="56">
        <f>IF(Formato!$C53&lt;&gt;"",MONTH(C53),"")</f>
        <v>1</v>
      </c>
      <c r="M53" s="57">
        <f>IF(Formato!$G53&lt;&gt;"",MONTH(G53),"")</f>
      </c>
    </row>
    <row r="54" spans="1:13" ht="28.5" customHeight="1">
      <c r="A54" s="39">
        <v>74621</v>
      </c>
      <c r="B54" s="40" t="s">
        <v>104</v>
      </c>
      <c r="C54" s="41">
        <v>44224</v>
      </c>
      <c r="D54" s="65" t="s">
        <v>150</v>
      </c>
      <c r="E54" s="45" t="s">
        <v>22</v>
      </c>
      <c r="F54" s="45"/>
      <c r="G54" s="41"/>
      <c r="H54" s="45"/>
      <c r="I54" s="38"/>
      <c r="J54" s="38"/>
      <c r="K54" s="38"/>
      <c r="L54" s="56">
        <f>IF(Formato!$C54&lt;&gt;"",MONTH(C54),"")</f>
        <v>1</v>
      </c>
      <c r="M54" s="57">
        <f>IF(Formato!$G54&lt;&gt;"",MONTH(G54),"")</f>
      </c>
    </row>
    <row r="55" spans="1:13" ht="18" customHeight="1">
      <c r="A55" s="39">
        <v>75121</v>
      </c>
      <c r="B55" s="40" t="s">
        <v>105</v>
      </c>
      <c r="C55" s="41">
        <v>44225</v>
      </c>
      <c r="D55" s="63" t="s">
        <v>151</v>
      </c>
      <c r="E55" s="45" t="s">
        <v>22</v>
      </c>
      <c r="F55" s="45"/>
      <c r="G55" s="41"/>
      <c r="H55" s="45"/>
      <c r="I55" s="38"/>
      <c r="J55" s="38"/>
      <c r="K55" s="38"/>
      <c r="L55" s="56">
        <f>IF(Formato!$C55&lt;&gt;"",MONTH(C55),"")</f>
        <v>1</v>
      </c>
      <c r="M55" s="57">
        <f>IF(Formato!$G55&lt;&gt;"",MONTH(G55),"")</f>
      </c>
    </row>
    <row r="56" spans="1:13" ht="15" customHeight="1">
      <c r="A56" s="39">
        <v>75521</v>
      </c>
      <c r="B56" s="40" t="s">
        <v>105</v>
      </c>
      <c r="C56" s="41">
        <v>44225</v>
      </c>
      <c r="D56" s="63" t="s">
        <v>152</v>
      </c>
      <c r="E56" s="45" t="s">
        <v>22</v>
      </c>
      <c r="F56" s="45"/>
      <c r="G56" s="41"/>
      <c r="H56" s="45"/>
      <c r="I56" s="38"/>
      <c r="J56" s="38"/>
      <c r="K56" s="38"/>
      <c r="L56" s="32">
        <f>IF(Formato!$C56&lt;&gt;"",MONTH(C56),"")</f>
        <v>1</v>
      </c>
      <c r="M56" s="33">
        <f>IF(Formato!$G56&lt;&gt;"",MONTH(G56),"")</f>
      </c>
    </row>
    <row r="57" ht="12.75">
      <c r="M57" s="17" t="s">
        <v>43</v>
      </c>
    </row>
    <row r="58" spans="10:11" ht="12.75">
      <c r="J58" s="49" t="s">
        <v>44</v>
      </c>
      <c r="K58" s="49"/>
    </row>
    <row r="63" ht="12.75">
      <c r="F63" s="35"/>
    </row>
  </sheetData>
  <sheetProtection selectLockedCells="1"/>
  <mergeCells count="6">
    <mergeCell ref="J58:K58"/>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 type="list" allowBlank="1" showInputMessage="1" showErrorMessage="1" sqref="F11:F56">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56">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56">
      <formula1>CMedios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2021-02-10T18:45:27Z</dcterms:modified>
  <cp:category/>
  <cp:version/>
  <cp:contentType/>
  <cp:contentStatus/>
</cp:coreProperties>
</file>